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24_Výměna výplní otvorů v objektu ODN 2, ODN 3\2_ZD_ostrá\"/>
    </mc:Choice>
  </mc:AlternateContent>
  <xr:revisionPtr revIDLastSave="0" documentId="13_ncr:1_{74B88471-0581-4C86-A66E-86B6229B3BA6}" xr6:coauthVersionLast="47" xr6:coauthVersionMax="47" xr10:uidLastSave="{00000000-0000-0000-0000-000000000000}"/>
  <bookViews>
    <workbookView xWindow="2655" yWindow="90" windowWidth="16680" windowHeight="14655" xr2:uid="{00000000-000D-0000-FFFF-FFFF00000000}"/>
  </bookViews>
  <sheets>
    <sheet name="VV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8" i="1"/>
  <c r="F9" i="1"/>
  <c r="F10" i="1"/>
  <c r="F11" i="1"/>
  <c r="F12" i="1"/>
  <c r="F7" i="1"/>
  <c r="D13" i="1"/>
  <c r="D16" i="1" s="1"/>
  <c r="F18" i="1" l="1"/>
  <c r="F13" i="1"/>
  <c r="D14" i="1"/>
  <c r="F14" i="1" s="1"/>
  <c r="D15" i="1"/>
  <c r="F15" i="1" s="1"/>
</calcChain>
</file>

<file path=xl/sharedStrings.xml><?xml version="1.0" encoding="utf-8"?>
<sst xmlns="http://schemas.openxmlformats.org/spreadsheetml/2006/main" count="36" uniqueCount="24">
  <si>
    <t>P.č.</t>
  </si>
  <si>
    <t>Název položky</t>
  </si>
  <si>
    <t>MJ</t>
  </si>
  <si>
    <t>Množství</t>
  </si>
  <si>
    <t>Cena / MJ</t>
  </si>
  <si>
    <t>Celkem</t>
  </si>
  <si>
    <t>S:</t>
  </si>
  <si>
    <t>O:</t>
  </si>
  <si>
    <t>Hlavní objekt</t>
  </si>
  <si>
    <t>R:</t>
  </si>
  <si>
    <t>Nové stavební kce</t>
  </si>
  <si>
    <t>Výměna výplní otvorů v objektu ODN 2, ODN 3 v Nemocnici Znojmo, p. o. , Dyjská 1, 669 02 Znojmo</t>
  </si>
  <si>
    <t>Poznámka</t>
  </si>
  <si>
    <t>Demontáž původních dřevohliníkových oken</t>
  </si>
  <si>
    <t>Ekologická likvidace původních dřevohliníkových oken</t>
  </si>
  <si>
    <t>ks</t>
  </si>
  <si>
    <t>Montáž plastových oken dle ČSN 74 6077 s použitím parotěsných a paropropustných pásek</t>
  </si>
  <si>
    <t>Jednokřídlé otevíravo-sklopné PVC okno 1180 x 1750 mm, vč. okenní kliky bezpečnostní, síť proti hmyzu, žaluzie, parapet int/ext</t>
  </si>
  <si>
    <t>Jednokřídlé otevíravo-sklopné PVC okno 880 x 850 mm, vč. okenní kliky bezpečnostní, síť proti hmyzu, žaluzie, parapet int/ext</t>
  </si>
  <si>
    <t>Dvoukřídlé PVC okno 1180 x 2050 mm, vč. okenní kliky bezpečnostní, síť proti hmyzu, žaluzie, parapet int/ext</t>
  </si>
  <si>
    <t>Oboustranné zednické zapravení (do původního stavu) vč. montáže parapetů</t>
  </si>
  <si>
    <t>Jednokřídlé otevíravo-sklopné PVC okno 1180 x 1450 mm, vč. okenní kliky bezpečnostní, síť proti hmyzu, žaluzie, parapet int/ext</t>
  </si>
  <si>
    <t>Doprava</t>
  </si>
  <si>
    <t>VÝKAZ VÝMĚR - 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</si>
</sst>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4" fillId="0" borderId="14" xfId="4" applyFont="1" applyBorder="1" applyAlignment="1">
      <alignment vertical="center"/>
    </xf>
    <xf numFmtId="0" fontId="4" fillId="0" borderId="9" xfId="4" applyFont="1" applyBorder="1" applyAlignment="1">
      <alignment vertical="center"/>
    </xf>
    <xf numFmtId="0" fontId="4" fillId="0" borderId="11" xfId="4" applyFont="1" applyBorder="1" applyAlignment="1">
      <alignment vertical="center"/>
    </xf>
    <xf numFmtId="0" fontId="5" fillId="0" borderId="0" xfId="0" applyFont="1"/>
    <xf numFmtId="0" fontId="6" fillId="2" borderId="5" xfId="1" applyFont="1" applyFill="1" applyBorder="1"/>
    <xf numFmtId="49" fontId="6" fillId="2" borderId="8" xfId="1" applyNumberFormat="1" applyFont="1" applyFill="1" applyBorder="1"/>
    <xf numFmtId="0" fontId="6" fillId="2" borderId="6" xfId="1" applyFont="1" applyFill="1" applyBorder="1" applyAlignment="1">
      <alignment horizontal="center"/>
    </xf>
    <xf numFmtId="0" fontId="6" fillId="2" borderId="6" xfId="1" applyFont="1" applyFill="1" applyBorder="1"/>
    <xf numFmtId="0" fontId="6" fillId="2" borderId="8" xfId="1" applyFont="1" applyFill="1" applyBorder="1"/>
    <xf numFmtId="0" fontId="6" fillId="2" borderId="7" xfId="1" applyFont="1" applyFill="1" applyBorder="1"/>
    <xf numFmtId="0" fontId="5" fillId="0" borderId="2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164" fontId="5" fillId="0" borderId="19" xfId="0" applyNumberFormat="1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164" fontId="5" fillId="0" borderId="24" xfId="0" applyNumberFormat="1" applyFont="1" applyBorder="1" applyAlignment="1">
      <alignment vertical="center"/>
    </xf>
    <xf numFmtId="0" fontId="5" fillId="0" borderId="2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164" fontId="5" fillId="0" borderId="28" xfId="0" applyNumberFormat="1" applyFont="1" applyBorder="1" applyAlignment="1">
      <alignment vertical="center"/>
    </xf>
    <xf numFmtId="164" fontId="5" fillId="3" borderId="28" xfId="0" applyNumberFormat="1" applyFont="1" applyFill="1" applyBorder="1" applyAlignment="1">
      <alignment vertical="center"/>
    </xf>
    <xf numFmtId="164" fontId="5" fillId="3" borderId="18" xfId="0" applyNumberFormat="1" applyFont="1" applyFill="1" applyBorder="1" applyAlignment="1">
      <alignment vertical="center"/>
    </xf>
    <xf numFmtId="164" fontId="5" fillId="3" borderId="24" xfId="0" applyNumberFormat="1" applyFont="1" applyFill="1" applyBorder="1" applyAlignment="1">
      <alignment vertical="center"/>
    </xf>
    <xf numFmtId="164" fontId="5" fillId="3" borderId="19" xfId="0" applyNumberFormat="1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9" fontId="4" fillId="0" borderId="15" xfId="4" applyNumberFormat="1" applyFont="1" applyBorder="1" applyAlignment="1">
      <alignment horizontal="left" vertical="center"/>
    </xf>
    <xf numFmtId="49" fontId="4" fillId="0" borderId="16" xfId="4" applyNumberFormat="1" applyFont="1" applyBorder="1" applyAlignment="1">
      <alignment horizontal="left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10" xfId="4" applyNumberFormat="1" applyFont="1" applyBorder="1" applyAlignment="1">
      <alignment horizontal="left" vertical="center"/>
    </xf>
    <xf numFmtId="49" fontId="4" fillId="0" borderId="12" xfId="4" applyNumberFormat="1" applyFont="1" applyBorder="1" applyAlignment="1">
      <alignment horizontal="left" vertical="center"/>
    </xf>
    <xf numFmtId="49" fontId="4" fillId="0" borderId="13" xfId="4" applyNumberFormat="1" applyFont="1" applyBorder="1" applyAlignment="1">
      <alignment horizontal="left" vertical="center"/>
    </xf>
    <xf numFmtId="0" fontId="3" fillId="4" borderId="5" xfId="4" applyFont="1" applyFill="1" applyBorder="1" applyAlignment="1">
      <alignment horizontal="center" vertical="center"/>
    </xf>
    <xf numFmtId="0" fontId="3" fillId="4" borderId="6" xfId="4" applyFont="1" applyFill="1" applyBorder="1" applyAlignment="1">
      <alignment horizontal="center" vertical="center"/>
    </xf>
    <xf numFmtId="0" fontId="3" fillId="4" borderId="7" xfId="4" applyFont="1" applyFill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0" fontId="5" fillId="0" borderId="30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24" xfId="0" applyFont="1" applyBorder="1" applyAlignment="1">
      <alignment vertical="center" wrapText="1"/>
    </xf>
    <xf numFmtId="0" fontId="5" fillId="0" borderId="26" xfId="0" applyFont="1" applyBorder="1" applyAlignment="1">
      <alignment vertical="center"/>
    </xf>
    <xf numFmtId="0" fontId="5" fillId="0" borderId="19" xfId="0" applyFont="1" applyBorder="1" applyAlignment="1">
      <alignment vertical="center" wrapText="1"/>
    </xf>
    <xf numFmtId="0" fontId="5" fillId="0" borderId="21" xfId="0" applyFont="1" applyBorder="1" applyAlignment="1">
      <alignment vertical="center"/>
    </xf>
    <xf numFmtId="164" fontId="7" fillId="3" borderId="22" xfId="0" applyNumberFormat="1" applyFont="1" applyFill="1" applyBorder="1" applyAlignment="1">
      <alignment vertical="center"/>
    </xf>
  </cellXfs>
  <cellStyles count="5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activeCell="B9" sqref="B9"/>
    </sheetView>
  </sheetViews>
  <sheetFormatPr defaultRowHeight="15" x14ac:dyDescent="0.25"/>
  <cols>
    <col min="1" max="1" width="4.42578125" bestFit="1" customWidth="1"/>
    <col min="2" max="2" width="74.28515625" customWidth="1"/>
    <col min="3" max="3" width="3.7109375" bestFit="1" customWidth="1"/>
    <col min="4" max="4" width="9.85546875" bestFit="1" customWidth="1"/>
    <col min="5" max="5" width="10.5703125" bestFit="1" customWidth="1"/>
    <col min="6" max="6" width="14.42578125" customWidth="1"/>
    <col min="7" max="7" width="42.85546875" customWidth="1"/>
  </cols>
  <sheetData>
    <row r="1" spans="1:7" ht="36" customHeight="1" thickBot="1" x14ac:dyDescent="0.3">
      <c r="A1" s="37" t="s">
        <v>23</v>
      </c>
      <c r="B1" s="38"/>
      <c r="C1" s="38"/>
      <c r="D1" s="38"/>
      <c r="E1" s="38"/>
      <c r="F1" s="38"/>
      <c r="G1" s="39"/>
    </row>
    <row r="2" spans="1:7" ht="24" customHeight="1" x14ac:dyDescent="0.25">
      <c r="A2" s="1" t="s">
        <v>6</v>
      </c>
      <c r="B2" s="31" t="s">
        <v>11</v>
      </c>
      <c r="C2" s="31"/>
      <c r="D2" s="31"/>
      <c r="E2" s="31"/>
      <c r="F2" s="31"/>
      <c r="G2" s="32"/>
    </row>
    <row r="3" spans="1:7" ht="24" customHeight="1" x14ac:dyDescent="0.25">
      <c r="A3" s="2" t="s">
        <v>7</v>
      </c>
      <c r="B3" s="33" t="s">
        <v>8</v>
      </c>
      <c r="C3" s="33"/>
      <c r="D3" s="33"/>
      <c r="E3" s="33"/>
      <c r="F3" s="33"/>
      <c r="G3" s="34"/>
    </row>
    <row r="4" spans="1:7" ht="24" customHeight="1" thickBot="1" x14ac:dyDescent="0.3">
      <c r="A4" s="3" t="s">
        <v>9</v>
      </c>
      <c r="B4" s="35" t="s">
        <v>10</v>
      </c>
      <c r="C4" s="35"/>
      <c r="D4" s="35"/>
      <c r="E4" s="35"/>
      <c r="F4" s="35"/>
      <c r="G4" s="36"/>
    </row>
    <row r="5" spans="1:7" ht="8.25" customHeight="1" thickBot="1" x14ac:dyDescent="0.3">
      <c r="A5" s="4"/>
      <c r="B5" s="4"/>
      <c r="C5" s="4"/>
      <c r="D5" s="4"/>
      <c r="E5" s="4"/>
      <c r="F5" s="4"/>
      <c r="G5" s="4"/>
    </row>
    <row r="6" spans="1:7" ht="16.5" thickBot="1" x14ac:dyDescent="0.3">
      <c r="A6" s="5" t="s">
        <v>0</v>
      </c>
      <c r="B6" s="6" t="s">
        <v>1</v>
      </c>
      <c r="C6" s="7" t="s">
        <v>2</v>
      </c>
      <c r="D6" s="9" t="s">
        <v>3</v>
      </c>
      <c r="E6" s="8" t="s">
        <v>4</v>
      </c>
      <c r="F6" s="9" t="s">
        <v>5</v>
      </c>
      <c r="G6" s="10" t="s">
        <v>12</v>
      </c>
    </row>
    <row r="7" spans="1:7" s="42" customFormat="1" ht="39.75" customHeight="1" x14ac:dyDescent="0.25">
      <c r="A7" s="20">
        <v>1</v>
      </c>
      <c r="B7" s="40" t="s">
        <v>17</v>
      </c>
      <c r="C7" s="21" t="s">
        <v>15</v>
      </c>
      <c r="D7" s="27">
        <v>8</v>
      </c>
      <c r="E7" s="23">
        <v>0</v>
      </c>
      <c r="F7" s="22">
        <f>D7*E7</f>
        <v>0</v>
      </c>
      <c r="G7" s="41"/>
    </row>
    <row r="8" spans="1:7" s="42" customFormat="1" ht="39.75" customHeight="1" x14ac:dyDescent="0.25">
      <c r="A8" s="11">
        <v>2</v>
      </c>
      <c r="B8" s="43" t="s">
        <v>18</v>
      </c>
      <c r="C8" s="13" t="s">
        <v>15</v>
      </c>
      <c r="D8" s="28">
        <v>6</v>
      </c>
      <c r="E8" s="24">
        <v>0</v>
      </c>
      <c r="F8" s="14">
        <f t="shared" ref="F8:F15" si="0">D8*E8</f>
        <v>0</v>
      </c>
      <c r="G8" s="44"/>
    </row>
    <row r="9" spans="1:7" s="42" customFormat="1" ht="39.75" customHeight="1" x14ac:dyDescent="0.25">
      <c r="A9" s="11">
        <v>3</v>
      </c>
      <c r="B9" s="43" t="s">
        <v>18</v>
      </c>
      <c r="C9" s="13" t="s">
        <v>15</v>
      </c>
      <c r="D9" s="28">
        <v>4</v>
      </c>
      <c r="E9" s="24">
        <v>0</v>
      </c>
      <c r="F9" s="14">
        <f t="shared" si="0"/>
        <v>0</v>
      </c>
      <c r="G9" s="44"/>
    </row>
    <row r="10" spans="1:7" s="42" customFormat="1" ht="39.75" customHeight="1" x14ac:dyDescent="0.25">
      <c r="A10" s="11">
        <v>4</v>
      </c>
      <c r="B10" s="43" t="s">
        <v>17</v>
      </c>
      <c r="C10" s="13" t="s">
        <v>15</v>
      </c>
      <c r="D10" s="28">
        <v>1</v>
      </c>
      <c r="E10" s="24">
        <v>0</v>
      </c>
      <c r="F10" s="14">
        <f t="shared" si="0"/>
        <v>0</v>
      </c>
      <c r="G10" s="44"/>
    </row>
    <row r="11" spans="1:7" s="42" customFormat="1" ht="39.75" customHeight="1" x14ac:dyDescent="0.25">
      <c r="A11" s="11">
        <v>5</v>
      </c>
      <c r="B11" s="43" t="s">
        <v>21</v>
      </c>
      <c r="C11" s="13" t="s">
        <v>15</v>
      </c>
      <c r="D11" s="28">
        <v>2</v>
      </c>
      <c r="E11" s="24">
        <v>0</v>
      </c>
      <c r="F11" s="14">
        <f t="shared" si="0"/>
        <v>0</v>
      </c>
      <c r="G11" s="44"/>
    </row>
    <row r="12" spans="1:7" s="42" customFormat="1" ht="39.75" customHeight="1" x14ac:dyDescent="0.25">
      <c r="A12" s="11">
        <v>6</v>
      </c>
      <c r="B12" s="43" t="s">
        <v>19</v>
      </c>
      <c r="C12" s="13" t="s">
        <v>15</v>
      </c>
      <c r="D12" s="28">
        <v>40</v>
      </c>
      <c r="E12" s="24">
        <v>0</v>
      </c>
      <c r="F12" s="14">
        <f t="shared" si="0"/>
        <v>0</v>
      </c>
      <c r="G12" s="44"/>
    </row>
    <row r="13" spans="1:7" s="42" customFormat="1" ht="39.75" customHeight="1" x14ac:dyDescent="0.25">
      <c r="A13" s="11">
        <v>7</v>
      </c>
      <c r="B13" s="43" t="s">
        <v>13</v>
      </c>
      <c r="C13" s="13" t="s">
        <v>15</v>
      </c>
      <c r="D13" s="28">
        <f>D7+D8+D9+D10+D11+D12</f>
        <v>61</v>
      </c>
      <c r="E13" s="24">
        <v>0</v>
      </c>
      <c r="F13" s="14">
        <f t="shared" si="0"/>
        <v>0</v>
      </c>
      <c r="G13" s="44"/>
    </row>
    <row r="14" spans="1:7" s="42" customFormat="1" ht="39.75" customHeight="1" x14ac:dyDescent="0.25">
      <c r="A14" s="11">
        <v>8</v>
      </c>
      <c r="B14" s="43" t="s">
        <v>14</v>
      </c>
      <c r="C14" s="13" t="s">
        <v>15</v>
      </c>
      <c r="D14" s="28">
        <f>D13</f>
        <v>61</v>
      </c>
      <c r="E14" s="24">
        <v>0</v>
      </c>
      <c r="F14" s="14">
        <f t="shared" si="0"/>
        <v>0</v>
      </c>
      <c r="G14" s="44"/>
    </row>
    <row r="15" spans="1:7" s="42" customFormat="1" ht="39.75" customHeight="1" x14ac:dyDescent="0.25">
      <c r="A15" s="11">
        <v>9</v>
      </c>
      <c r="B15" s="43" t="s">
        <v>16</v>
      </c>
      <c r="C15" s="13" t="s">
        <v>15</v>
      </c>
      <c r="D15" s="28">
        <f>D13</f>
        <v>61</v>
      </c>
      <c r="E15" s="24">
        <v>0</v>
      </c>
      <c r="F15" s="14">
        <f t="shared" si="0"/>
        <v>0</v>
      </c>
      <c r="G15" s="44"/>
    </row>
    <row r="16" spans="1:7" s="42" customFormat="1" ht="39.75" customHeight="1" x14ac:dyDescent="0.25">
      <c r="A16" s="17">
        <v>10</v>
      </c>
      <c r="B16" s="45" t="s">
        <v>20</v>
      </c>
      <c r="C16" s="18" t="s">
        <v>15</v>
      </c>
      <c r="D16" s="29">
        <f>D13</f>
        <v>61</v>
      </c>
      <c r="E16" s="25">
        <v>0</v>
      </c>
      <c r="F16" s="19">
        <f>D16*E16</f>
        <v>0</v>
      </c>
      <c r="G16" s="46"/>
    </row>
    <row r="17" spans="1:7" s="42" customFormat="1" ht="39.75" customHeight="1" thickBot="1" x14ac:dyDescent="0.3">
      <c r="A17" s="12">
        <v>11</v>
      </c>
      <c r="B17" s="47" t="s">
        <v>22</v>
      </c>
      <c r="C17" s="15" t="s">
        <v>15</v>
      </c>
      <c r="D17" s="30">
        <v>1</v>
      </c>
      <c r="E17" s="26">
        <v>0</v>
      </c>
      <c r="F17" s="16">
        <f>D17*E17</f>
        <v>0</v>
      </c>
      <c r="G17" s="48"/>
    </row>
    <row r="18" spans="1:7" s="42" customFormat="1" ht="39.75" customHeight="1" thickBot="1" x14ac:dyDescent="0.3">
      <c r="F18" s="49">
        <f>SUM(F7:F17)</f>
        <v>0</v>
      </c>
    </row>
  </sheetData>
  <mergeCells count="4">
    <mergeCell ref="A1:G1"/>
    <mergeCell ref="B2:G2"/>
    <mergeCell ref="B3:G3"/>
    <mergeCell ref="B4:G4"/>
  </mergeCells>
  <pageMargins left="0.39370078740157483" right="0.39370078740157483" top="0.59055118110236227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Šupola, Ing.</dc:creator>
  <cp:lastModifiedBy>Jiřina Bílková</cp:lastModifiedBy>
  <cp:lastPrinted>2025-07-25T03:53:49Z</cp:lastPrinted>
  <dcterms:created xsi:type="dcterms:W3CDTF">2025-07-16T09:46:42Z</dcterms:created>
  <dcterms:modified xsi:type="dcterms:W3CDTF">2025-07-25T03:53:52Z</dcterms:modified>
</cp:coreProperties>
</file>